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esktop\ПИТАНИЕ 22-23\Питание на сайт\Исправленое питание\Исправленое питание\"/>
    </mc:Choice>
  </mc:AlternateContent>
  <xr:revisionPtr revIDLastSave="0" documentId="13_ncr:1_{9855C3AC-D9F1-40B0-A2FB-91D2CA046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/>
  <c r="H14" i="1"/>
  <c r="G7" i="1"/>
  <c r="J7" i="1"/>
  <c r="I7" i="1"/>
  <c r="H7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<sst xmlns="http://schemas.openxmlformats.org/spreadsheetml/2006/main" count="55" uniqueCount="48">
  <si>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</si>
  <si>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</si>
  <si>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</si>
  <si>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</si>
  <si>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</si>
  <si>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</si>
  <si>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</si>
  <si>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</si>
  <si>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</si>
  <si>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</si>
  <si>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</si>
  <si>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</si>
  <si>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</si>
  <si>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</si>
  <si>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</si>
  <si>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</si>
  <si>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</si>
  <si>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</si>
  <si>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</si>
  <si>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</si>
  <si>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</si>
  <si>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</si>
  <si>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</si>
  <si>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</si>
  <si>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</si>
  <si>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</si>
  <si>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МБОУ "Школа № 75"</t>
  </si>
  <si>
    <t>Закуска из овощей по сезону</t>
  </si>
  <si>
    <t>Батон "Домашний"</t>
  </si>
  <si>
    <t>Фрукты по сезону</t>
  </si>
  <si>
    <t>Хлеб ржано-пшеничный</t>
  </si>
  <si>
    <t>Сыр (порциями)</t>
  </si>
  <si>
    <t>Тефтели из говядины с соусом сметанным с томатом</t>
  </si>
  <si>
    <t>Чай с сахаром</t>
  </si>
  <si>
    <t>15</t>
  </si>
  <si>
    <t>278</t>
  </si>
  <si>
    <t>202/309</t>
  </si>
  <si>
    <t>376</t>
  </si>
  <si>
    <t>ТТК</t>
  </si>
  <si>
    <t>Суп картофельный с бобовыми (горох)</t>
  </si>
  <si>
    <t xml:space="preserve">Гуляш  (свинина) </t>
  </si>
  <si>
    <t>Каша рассыпчатая, пшенная</t>
  </si>
  <si>
    <t>Компот из смеси сухофруктов</t>
  </si>
  <si>
    <t>102</t>
  </si>
  <si>
    <t>260</t>
  </si>
  <si>
    <t>171/302</t>
  </si>
  <si>
    <t>349</t>
  </si>
  <si>
    <t>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</si>
</sst>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3" fillId="3" borderId="1" xfId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2" fontId="0" fillId="3" borderId="6" xfId="0" applyNumberFormat="1" applyFill="1" applyBorder="1" applyProtection="1">
      <protection locked="0"/>
    </xf>
    <xf numFmtId="2" fontId="3" fillId="3" borderId="1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2" fontId="3" fillId="3" borderId="1" xfId="2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3" borderId="1" xfId="3" applyFont="1" applyFill="1" applyBorder="1" applyAlignment="1">
      <alignment horizontal="left" vertical="center" wrapText="1"/>
    </xf>
    <xf numFmtId="1" fontId="3" fillId="3" borderId="1" xfId="3" applyNumberFormat="1" applyFont="1" applyFill="1" applyBorder="1" applyAlignment="1">
      <alignment horizontal="center" vertical="center" wrapText="1"/>
    </xf>
    <xf numFmtId="2" fontId="0" fillId="3" borderId="10" xfId="0" applyNumberForma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2" fontId="3" fillId="3" borderId="1" xfId="4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2" fontId="3" fillId="3" borderId="1" xfId="3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1" xfId="3" xr:uid="{89B138C4-0450-4E7A-8E51-2EC6971D562C}"/>
    <cellStyle name="Обычный_Лист2" xfId="1" xr:uid="{167D429D-0259-43B4-BF05-FDC1F981E374}"/>
    <cellStyle name="Обычный_ХЭХ 1С" xfId="4" xr:uid="{CEC810C1-FB1D-49BC-A147-0D6B3C689174}"/>
    <cellStyle name="Обычный_ХЭХ из 1С  (2)" xfId="2" xr:uid="{6838190B-3430-4D68-8F71-197A3D12A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8"/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37"/>
      <c r="D4" s="10" t="s">
        <v>27</v>
      </c>
      <c r="E4" s="11">
        <v>60</v>
      </c>
      <c r="F4" s="12">
        <v>33.86</v>
      </c>
      <c r="G4" s="13">
        <v>12</v>
      </c>
      <c r="H4" s="13">
        <v>0.67</v>
      </c>
      <c r="I4" s="13">
        <v>0.06</v>
      </c>
      <c r="J4" s="13">
        <v>2.1</v>
      </c>
    </row>
    <row r="5" spans="1:10" ht="16.5" thickBot="1" x14ac:dyDescent="0.3">
      <c r="A5" s="2"/>
      <c r="B5" s="9" t="s">
        <v>14</v>
      </c>
      <c r="C5" s="38" t="s">
        <v>34</v>
      </c>
      <c r="D5" s="14" t="s">
        <v>31</v>
      </c>
      <c r="E5" s="15">
        <v>15</v>
      </c>
      <c r="F5" s="16">
        <v>4.3499999999999996</v>
      </c>
      <c r="G5" s="17">
        <v>54</v>
      </c>
      <c r="H5" s="17">
        <v>3.48</v>
      </c>
      <c r="I5" s="17">
        <v>4.42</v>
      </c>
      <c r="J5" s="17">
        <v>0</v>
      </c>
    </row>
    <row r="6" spans="1:10" ht="31.5" x14ac:dyDescent="0.25">
      <c r="A6" s="2"/>
      <c r="B6" s="18" t="s">
        <v>11</v>
      </c>
      <c r="C6" s="39" t="s">
        <v>35</v>
      </c>
      <c r="D6" s="20" t="s">
        <v>32</v>
      </c>
      <c r="E6" s="21">
        <v>90</v>
      </c>
      <c r="F6" s="16">
        <v>2.14</v>
      </c>
      <c r="G6" s="13">
        <v>123.55</v>
      </c>
      <c r="H6" s="13">
        <v>6.41</v>
      </c>
      <c r="I6" s="13">
        <v>7.16</v>
      </c>
      <c r="J6" s="13">
        <v>8.39</v>
      </c>
    </row>
    <row r="7" spans="1:10" ht="16.5" thickBot="1" x14ac:dyDescent="0.3">
      <c r="A7" s="2"/>
      <c r="B7" s="22" t="s">
        <v>17</v>
      </c>
      <c r="C7" s="39" t="s">
        <v>36</v>
      </c>
      <c r="D7" s="20" t="s">
        <v>25</v>
      </c>
      <c r="E7" s="21">
        <v>150</v>
      </c>
      <c r="F7" s="16">
        <v>12.67</v>
      </c>
      <c r="G7" s="13">
        <f>1123*0.15</f>
        <v>168.45</v>
      </c>
      <c r="H7" s="13">
        <f>36.78*0.15</f>
        <v>5.5170000000000003</v>
      </c>
      <c r="I7" s="13">
        <f>30.1*0.15</f>
        <v>4.5149999999999997</v>
      </c>
      <c r="J7" s="13">
        <f>176.3*0.15</f>
        <v>26.445</v>
      </c>
    </row>
    <row r="8" spans="1:10" ht="15.75" x14ac:dyDescent="0.25">
      <c r="A8" s="2"/>
      <c r="B8" s="9" t="s">
        <v>12</v>
      </c>
      <c r="C8" s="40" t="s">
        <v>37</v>
      </c>
      <c r="D8" s="23" t="s">
        <v>33</v>
      </c>
      <c r="E8" s="24">
        <v>215</v>
      </c>
      <c r="F8" s="12">
        <v>11.13</v>
      </c>
      <c r="G8" s="41">
        <v>60</v>
      </c>
      <c r="H8" s="41">
        <v>7.0000000000000007E-2</v>
      </c>
      <c r="I8" s="41">
        <v>0.02</v>
      </c>
      <c r="J8" s="41">
        <v>15</v>
      </c>
    </row>
    <row r="9" spans="1:10" ht="16.5" thickBot="1" x14ac:dyDescent="0.3">
      <c r="A9" s="3"/>
      <c r="B9" s="9" t="s">
        <v>21</v>
      </c>
      <c r="C9" s="39" t="s">
        <v>38</v>
      </c>
      <c r="D9" s="20" t="s">
        <v>28</v>
      </c>
      <c r="E9" s="21">
        <v>40</v>
      </c>
      <c r="F9" s="25">
        <v>12.3</v>
      </c>
      <c r="G9" s="17">
        <v>104.8</v>
      </c>
      <c r="H9" s="17">
        <v>3</v>
      </c>
      <c r="I9" s="17">
        <v>1.1599999999999999</v>
      </c>
      <c r="J9" s="17">
        <v>20.56</v>
      </c>
    </row>
    <row r="10" spans="1:10" x14ac:dyDescent="0.25">
      <c r="A10" s="1"/>
      <c r="B10" s="18"/>
      <c r="C10" s="19"/>
      <c r="D10" s="26"/>
      <c r="E10" s="26"/>
      <c r="F10" s="26"/>
      <c r="G10" s="26"/>
      <c r="H10" s="26"/>
      <c r="I10" s="26"/>
      <c r="J10" s="26"/>
    </row>
    <row r="11" spans="1:10" x14ac:dyDescent="0.25">
      <c r="A11" s="2"/>
      <c r="B11" s="22"/>
      <c r="C11" s="22"/>
      <c r="D11" s="27"/>
      <c r="E11" s="28"/>
      <c r="F11" s="16"/>
      <c r="G11" s="28"/>
      <c r="H11" s="28"/>
      <c r="I11" s="28"/>
      <c r="J11" s="29"/>
    </row>
    <row r="12" spans="1:10" ht="15.75" thickBot="1" x14ac:dyDescent="0.3">
      <c r="A12" s="3"/>
      <c r="B12" s="30"/>
      <c r="C12" s="30"/>
      <c r="D12" s="31"/>
      <c r="E12" s="32"/>
      <c r="F12" s="25"/>
      <c r="G12" s="32"/>
      <c r="H12" s="32"/>
      <c r="I12" s="32"/>
      <c r="J12" s="33"/>
    </row>
    <row r="13" spans="1:10" ht="15.75" x14ac:dyDescent="0.25">
      <c r="A13" s="2" t="s">
        <v>13</v>
      </c>
      <c r="B13" s="34" t="s">
        <v>14</v>
      </c>
      <c r="C13" s="37"/>
      <c r="D13" s="10" t="s">
        <v>27</v>
      </c>
      <c r="E13" s="11">
        <v>60</v>
      </c>
      <c r="F13" s="35">
        <v>9.56</v>
      </c>
      <c r="G13" s="13">
        <v>12</v>
      </c>
      <c r="H13" s="13">
        <v>0.67</v>
      </c>
      <c r="I13" s="13">
        <v>0.06</v>
      </c>
      <c r="J13" s="13">
        <v>2.1</v>
      </c>
    </row>
    <row r="14" spans="1:10" ht="15.75" x14ac:dyDescent="0.25">
      <c r="A14" s="2"/>
      <c r="B14" s="9" t="s">
        <v>15</v>
      </c>
      <c r="C14" s="39" t="s">
        <v>43</v>
      </c>
      <c r="D14" s="20" t="s">
        <v>39</v>
      </c>
      <c r="E14" s="21">
        <v>200</v>
      </c>
      <c r="F14" s="16">
        <v>7.62</v>
      </c>
      <c r="G14" s="36">
        <f>593*0.2</f>
        <v>118.60000000000001</v>
      </c>
      <c r="H14" s="36">
        <f>21.96*0.2</f>
        <v>4.3920000000000003</v>
      </c>
      <c r="I14" s="36">
        <f>21.08*0.2</f>
        <v>4.2160000000000002</v>
      </c>
      <c r="J14" s="36">
        <v>13.23</v>
      </c>
    </row>
    <row r="15" spans="1:10" ht="15.75" x14ac:dyDescent="0.25">
      <c r="A15" s="2"/>
      <c r="B15" s="9" t="s">
        <v>16</v>
      </c>
      <c r="C15" s="39" t="s">
        <v>44</v>
      </c>
      <c r="D15" s="20" t="s">
        <v>40</v>
      </c>
      <c r="E15" s="21">
        <v>90</v>
      </c>
      <c r="F15" s="16">
        <v>60.24</v>
      </c>
      <c r="G15" s="36">
        <v>278.10000000000002</v>
      </c>
      <c r="H15" s="36">
        <v>9.58</v>
      </c>
      <c r="I15" s="36">
        <v>25.37</v>
      </c>
      <c r="J15" s="36">
        <v>2.6</v>
      </c>
    </row>
    <row r="16" spans="1:10" ht="15.75" x14ac:dyDescent="0.25">
      <c r="A16" s="2"/>
      <c r="B16" s="9" t="s">
        <v>17</v>
      </c>
      <c r="C16" s="37" t="s">
        <v>45</v>
      </c>
      <c r="D16" s="10" t="s">
        <v>41</v>
      </c>
      <c r="E16" s="11">
        <v>150</v>
      </c>
      <c r="F16" s="16">
        <v>13.6</v>
      </c>
      <c r="G16" s="13">
        <v>229.5</v>
      </c>
      <c r="H16" s="13">
        <v>6.6</v>
      </c>
      <c r="I16" s="13">
        <v>5.73</v>
      </c>
      <c r="J16" s="13">
        <v>37.880000000000003</v>
      </c>
    </row>
    <row r="17" spans="1:10" ht="15.75" x14ac:dyDescent="0.25">
      <c r="A17" s="2"/>
      <c r="B17" s="9" t="s">
        <v>12</v>
      </c>
      <c r="C17" s="39" t="s">
        <v>46</v>
      </c>
      <c r="D17" s="10" t="s">
        <v>42</v>
      </c>
      <c r="E17" s="11">
        <v>200</v>
      </c>
      <c r="F17" s="16">
        <v>12.43</v>
      </c>
      <c r="G17" s="13">
        <v>132.80000000000001</v>
      </c>
      <c r="H17" s="13">
        <v>0.66</v>
      </c>
      <c r="I17" s="13">
        <v>0.09</v>
      </c>
      <c r="J17" s="13">
        <v>32.01</v>
      </c>
    </row>
    <row r="18" spans="1:10" ht="15.75" x14ac:dyDescent="0.25">
      <c r="A18" s="2"/>
      <c r="B18" s="9" t="s">
        <v>18</v>
      </c>
      <c r="C18" s="37" t="s">
        <v>47</v>
      </c>
      <c r="D18" s="10" t="s">
        <v>29</v>
      </c>
      <c r="E18" s="11">
        <v>100</v>
      </c>
      <c r="F18" s="16">
        <v>2.63</v>
      </c>
      <c r="G18" s="13">
        <v>47</v>
      </c>
      <c r="H18" s="13">
        <v>0.4</v>
      </c>
      <c r="I18" s="13">
        <v>0.4</v>
      </c>
      <c r="J18" s="13">
        <v>9.8000000000000007</v>
      </c>
    </row>
    <row r="19" spans="1:10" ht="15.75" x14ac:dyDescent="0.25">
      <c r="A19" s="2"/>
      <c r="B19" s="9" t="s">
        <v>19</v>
      </c>
      <c r="C19" s="39"/>
      <c r="D19" s="20" t="s">
        <v>30</v>
      </c>
      <c r="E19" s="21">
        <v>20</v>
      </c>
      <c r="F19" s="16">
        <v>0.95</v>
      </c>
      <c r="G19" s="13">
        <v>45.98</v>
      </c>
      <c r="H19" s="13">
        <v>1.1200000000000001</v>
      </c>
      <c r="I19" s="13">
        <v>0.22</v>
      </c>
      <c r="J19" s="13">
        <v>9.8800000000000008</v>
      </c>
    </row>
    <row r="20" spans="1:10" ht="15.75" x14ac:dyDescent="0.25">
      <c r="A20" s="2"/>
      <c r="B20" s="42" t="s">
        <v>22</v>
      </c>
      <c r="C20" s="39" t="s">
        <v>38</v>
      </c>
      <c r="D20" s="20" t="s">
        <v>28</v>
      </c>
      <c r="E20" s="21">
        <v>40</v>
      </c>
      <c r="F20" s="16">
        <v>0.95</v>
      </c>
      <c r="G20" s="17">
        <v>104.8</v>
      </c>
      <c r="H20" s="17">
        <v>3</v>
      </c>
      <c r="I20" s="17">
        <v>1.1599999999999999</v>
      </c>
      <c r="J20" s="17">
        <v>20.56</v>
      </c>
    </row>
    <row r="21" spans="1:10" ht="15.75" thickBot="1" x14ac:dyDescent="0.3">
      <c r="A21" s="3"/>
      <c r="B21" s="30"/>
      <c r="C21" s="30"/>
      <c r="D21" s="31"/>
      <c r="E21" s="32"/>
      <c r="F21" s="25"/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2023-02-20T10:46:30Z</dcterms:modified>
</cp:coreProperties>
</file>